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5.164.241\kdvm1420\ΚΔΒΜ ΝΕΑ ΦΑΣΗ 2014-2020\ΠΡΟΣΚΛΗΣΕΙΣ\ΠΡΟΣΚΛΗΣΗ ΟΜΑΔΑΣ ΕΡΓΟΥ\ΥΠΕΥΘΥΝΟΣ ΤΠΕ (ΣΕΠΤΕΜΒΡΙΟΣ 2022)\"/>
    </mc:Choice>
  </mc:AlternateContent>
  <bookViews>
    <workbookView xWindow="0" yWindow="0" windowWidth="28800" windowHeight="11700"/>
  </bookViews>
  <sheets>
    <sheet name="ΠΙΝΑΚΑΣ ΚΑΤΑΤΑΞΗ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K9" i="1" l="1"/>
  <c r="T9" i="1"/>
  <c r="U9" i="1" l="1"/>
  <c r="T7" i="1"/>
  <c r="U7" i="1" s="1"/>
  <c r="K8" i="1"/>
  <c r="T8" i="1" s="1"/>
  <c r="U8" i="1" s="1"/>
  <c r="K5" i="1"/>
  <c r="T5" i="1" s="1"/>
  <c r="U5" i="1" s="1"/>
  <c r="K6" i="1"/>
  <c r="T6" i="1" s="1"/>
  <c r="U6" i="1" s="1"/>
</calcChain>
</file>

<file path=xl/sharedStrings.xml><?xml version="1.0" encoding="utf-8"?>
<sst xmlns="http://schemas.openxmlformats.org/spreadsheetml/2006/main" count="44" uniqueCount="29">
  <si>
    <t>ΜΟΡΙΑ</t>
  </si>
  <si>
    <t>ΜΕΤΑ ΠΤΥΧΙΑΚΟ</t>
  </si>
  <si>
    <t>ΞΕΝΗ ΓΛΩΣΣΑ ΜΟΡΙΑ</t>
  </si>
  <si>
    <t>ΑΝΕΡΓΙΑ ΜΗΝΕΣ</t>
  </si>
  <si>
    <t>ΣΥΝΟΛΟ</t>
  </si>
  <si>
    <t>ΣΥΝΕΝΤΕΥΞΗ</t>
  </si>
  <si>
    <t>ΑΡΙΘΜΟΣ ΠΡΩΤΟΚΟΛΛΟ ΥΥΠΟΨΗΦΙΟΥ</t>
  </si>
  <si>
    <t>ΗΜΕΡΟΜΗΝΊΑ ΠΑΡΑΛΑΒΗΣ ΦΑΚΕΛΟΥ</t>
  </si>
  <si>
    <t>ΠΡΟΑΠΑΙΤΟΥΜΕΝΟ ΠΤΥΧΙΟ</t>
  </si>
  <si>
    <t>ΜΕΤΑΠΤΥΧΙΑΚΟ (ΜΟΡΙΑ)</t>
  </si>
  <si>
    <t>ΕΠΑΓΓΕΛΓΕΛΜΑΤΙΚΗ ΕΜΠΕΙΡΙΑ  (ΜΗΝΕΣ)</t>
  </si>
  <si>
    <t>ΞΕΝΗ ΓΛΩΣΣΑ</t>
  </si>
  <si>
    <t>ΕΠΑΓΓΕΛΓΕΛΜΑΤΙΚΗ ΕΜΠΕΙΡΙΑ  (ΜΟΡΙΑ)</t>
  </si>
  <si>
    <t>ΣΥΝΟΛΟ ΜΟΡΙΩΝ ΤΥΠΙΚΩΝ  ΠΡΟΣΟΝΤΩΝ</t>
  </si>
  <si>
    <t>ΓΟΝΕΙΣ ΤΡΙΤΕΚΝΩΝ/ΜΕΛΗ ΜΟΝΟΓΟΝΕΙΚΩΝ/ΜΕΛΗ ΠΟΛΥΤΕΚΝΩΝ</t>
  </si>
  <si>
    <t>ΑμΕΑ</t>
  </si>
  <si>
    <t>ΑΝΕΡΓΙΑ ΠΟΣΟΣΤΟ %</t>
  </si>
  <si>
    <t>ΓΟΝΕΙΣ ΤΡΙΤΕΚΝΩΝ/ΜΕΛΗ ΜΟΝΟΓΟΝΕΙΚΩΝ/ΜΕΛΗ ΠΟΛΥΤΕΚΝΩΝ ΠΟΣΟΣΤΟ %</t>
  </si>
  <si>
    <t>ΑμΕΑ ΠΟΣΟΣΤΟ %</t>
  </si>
  <si>
    <t>Α/Α</t>
  </si>
  <si>
    <t>ΜΟΡΙΑ ΑΠΌ  ΚΟΙΝΩΝΙΚΑ ΚΡΗΤΗΡΙΑ</t>
  </si>
  <si>
    <t>ΝΑΙ</t>
  </si>
  <si>
    <t>C1</t>
  </si>
  <si>
    <t>C2</t>
  </si>
  <si>
    <t xml:space="preserve">OXI </t>
  </si>
  <si>
    <t>έως 12</t>
  </si>
  <si>
    <t>από 12 έως 24</t>
  </si>
  <si>
    <t>Β2</t>
  </si>
  <si>
    <r>
      <t>ΟΡΙΣΤΙΚΟΣ ΠΙΝΑΚΑΣ ΚΑΤΑΤΑΞΗΣ  ΓΙΑ ΜΙΑ (1) ΘΕΣΗ ΥΠΕΥΘΥΝΟΥ Τ.Π.Ε. ΣΤΗΝ ΚΟΕ ΣΤΑ Κ.Δ.Β.Μ.-ΝΕΑ ΦΑΣΗ  (ΑΡ. ΠΡΩΤ. ΠΡΟΣΚΛΗΣΗΣ : 660/7/29195/27-09-2022)</t>
    </r>
    <r>
      <rPr>
        <b/>
        <sz val="9"/>
        <color rgb="FF000000"/>
        <rFont val="Calibri"/>
        <family val="2"/>
        <charset val="161"/>
        <scheme val="minor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</si>
</sst>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charset val="161"/>
      <scheme val="minor"/>
    </font>
    <font>
      <b/>
      <sz val="9"/>
      <color rgb="FF000000"/>
      <name val="Calibri"/>
      <family val="2"/>
      <charset val="161"/>
      <scheme val="minor"/>
    </font>
    <font>
      <b/>
      <u/>
      <sz val="16"/>
      <color theme="1"/>
      <name val="Calibri"/>
      <family val="2"/>
      <charset val="161"/>
      <scheme val="minor"/>
    </font>
    <font>
      <sz val="9"/>
      <color rgb="FF000000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0"/>
      <color rgb="FF000000"/>
      <name val="Calibri"/>
      <family val="2"/>
      <charset val="161"/>
      <scheme val="minor"/>
    </font>
    <font>
      <b/>
      <sz val="12"/>
      <color rgb="FF000000"/>
      <name val="Calibri"/>
      <family val="2"/>
      <charset val="16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9" fontId="1" fillId="7" borderId="1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vertical="center" wrapText="1"/>
    </xf>
    <xf numFmtId="9" fontId="0" fillId="0" borderId="0" xfId="0" applyNumberFormat="1" applyBorder="1"/>
    <xf numFmtId="2" fontId="6" fillId="8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4" fontId="1" fillId="7" borderId="1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</cellXfs>
  <cellStyles count="2">
    <cellStyle name="Κανονικό" xfId="0" builtinId="0"/>
    <cellStyle name="Ποσοστό" xfId="1" builtinId="5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9"/>
  <sheetViews>
    <sheetView tabSelected="1" workbookViewId="0">
      <selection activeCell="G11" sqref="G11"/>
    </sheetView>
  </sheetViews>
  <sheetFormatPr defaultRowHeight="15" x14ac:dyDescent="0.25"/>
  <cols>
    <col min="1" max="1" width="7.42578125" customWidth="1"/>
    <col min="2" max="2" width="12.28515625" customWidth="1"/>
    <col min="3" max="3" width="11.85546875" customWidth="1"/>
    <col min="4" max="4" width="15.140625" customWidth="1"/>
    <col min="6" max="6" width="13.28515625" customWidth="1"/>
    <col min="7" max="7" width="17.5703125" customWidth="1"/>
    <col min="8" max="8" width="17.7109375" customWidth="1"/>
    <col min="11" max="11" width="20.5703125" customWidth="1"/>
    <col min="12" max="12" width="11.28515625" customWidth="1"/>
    <col min="13" max="13" width="9" customWidth="1"/>
    <col min="14" max="14" width="11.42578125" customWidth="1"/>
    <col min="15" max="15" width="10.5703125" customWidth="1"/>
    <col min="16" max="16" width="14.7109375" customWidth="1"/>
    <col min="17" max="17" width="14.42578125" customWidth="1"/>
    <col min="18" max="18" width="8" customWidth="1"/>
    <col min="19" max="19" width="10.85546875" customWidth="1"/>
    <col min="20" max="20" width="10.140625" customWidth="1"/>
    <col min="21" max="21" width="11.7109375" customWidth="1"/>
    <col min="22" max="48" width="9.140625" style="5"/>
  </cols>
  <sheetData>
    <row r="1" spans="1:48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48" ht="21" x14ac:dyDescent="0.25">
      <c r="A2" s="21" t="s">
        <v>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48" ht="18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48" s="2" customFormat="1" ht="60" customHeight="1" x14ac:dyDescent="0.25">
      <c r="A4" s="8" t="s">
        <v>19</v>
      </c>
      <c r="B4" s="8" t="s">
        <v>6</v>
      </c>
      <c r="C4" s="8" t="s">
        <v>7</v>
      </c>
      <c r="D4" s="8" t="s">
        <v>8</v>
      </c>
      <c r="E4" s="8" t="s">
        <v>1</v>
      </c>
      <c r="F4" s="8" t="s">
        <v>9</v>
      </c>
      <c r="G4" s="8" t="s">
        <v>10</v>
      </c>
      <c r="H4" s="8" t="s">
        <v>12</v>
      </c>
      <c r="I4" s="8" t="s">
        <v>11</v>
      </c>
      <c r="J4" s="8" t="s">
        <v>2</v>
      </c>
      <c r="K4" s="10" t="s">
        <v>13</v>
      </c>
      <c r="L4" s="8" t="s">
        <v>5</v>
      </c>
      <c r="M4" s="8" t="s">
        <v>0</v>
      </c>
      <c r="N4" s="8" t="s">
        <v>3</v>
      </c>
      <c r="O4" s="8" t="s">
        <v>16</v>
      </c>
      <c r="P4" s="8" t="s">
        <v>14</v>
      </c>
      <c r="Q4" s="8" t="s">
        <v>17</v>
      </c>
      <c r="R4" s="8" t="s">
        <v>15</v>
      </c>
      <c r="S4" s="8" t="s">
        <v>18</v>
      </c>
      <c r="T4" s="8" t="s">
        <v>20</v>
      </c>
      <c r="U4" s="7" t="s">
        <v>4</v>
      </c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</row>
    <row r="5" spans="1:48" s="2" customFormat="1" ht="40.5" customHeight="1" x14ac:dyDescent="0.25">
      <c r="A5" s="14">
        <v>1</v>
      </c>
      <c r="B5" s="4">
        <v>30489</v>
      </c>
      <c r="C5" s="18">
        <v>44847</v>
      </c>
      <c r="D5" s="4" t="s">
        <v>21</v>
      </c>
      <c r="E5" s="6" t="s">
        <v>21</v>
      </c>
      <c r="F5" s="3">
        <v>30</v>
      </c>
      <c r="G5" s="6">
        <v>251</v>
      </c>
      <c r="H5" s="3">
        <v>24</v>
      </c>
      <c r="I5" s="6" t="s">
        <v>23</v>
      </c>
      <c r="J5" s="3">
        <v>6</v>
      </c>
      <c r="K5" s="11">
        <f>F5+H5+J5</f>
        <v>60</v>
      </c>
      <c r="L5" s="1" t="s">
        <v>21</v>
      </c>
      <c r="M5" s="9">
        <v>17</v>
      </c>
      <c r="N5" s="6"/>
      <c r="O5" s="12"/>
      <c r="P5" s="6">
        <v>0</v>
      </c>
      <c r="Q5" s="12"/>
      <c r="R5" s="6"/>
      <c r="S5" s="12"/>
      <c r="T5" s="17">
        <f>(O5+Q5+S5)*(K5+M5)</f>
        <v>0</v>
      </c>
      <c r="U5" s="15">
        <f>T5+K5+M5</f>
        <v>77</v>
      </c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</row>
    <row r="6" spans="1:48" s="2" customFormat="1" ht="40.5" customHeight="1" x14ac:dyDescent="0.25">
      <c r="A6" s="14">
        <v>2</v>
      </c>
      <c r="B6" s="4">
        <v>30546</v>
      </c>
      <c r="C6" s="18">
        <v>44847</v>
      </c>
      <c r="D6" s="4" t="s">
        <v>21</v>
      </c>
      <c r="E6" s="6" t="s">
        <v>21</v>
      </c>
      <c r="F6" s="3">
        <v>30</v>
      </c>
      <c r="G6" s="6">
        <v>173</v>
      </c>
      <c r="H6" s="3">
        <v>24</v>
      </c>
      <c r="I6" s="6" t="s">
        <v>23</v>
      </c>
      <c r="J6" s="3">
        <v>6</v>
      </c>
      <c r="K6" s="11">
        <f>F6+H6+J6</f>
        <v>60</v>
      </c>
      <c r="L6" s="1" t="s">
        <v>21</v>
      </c>
      <c r="M6" s="9">
        <v>11</v>
      </c>
      <c r="N6" s="6"/>
      <c r="O6" s="12"/>
      <c r="P6" s="6"/>
      <c r="Q6" s="12"/>
      <c r="R6" s="6"/>
      <c r="S6" s="12"/>
      <c r="T6" s="17">
        <f>(O6+Q6+S6)*(K6+M6)</f>
        <v>0</v>
      </c>
      <c r="U6" s="15">
        <f>T6+K6+M6</f>
        <v>71</v>
      </c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s="2" customFormat="1" ht="40.5" customHeight="1" x14ac:dyDescent="0.25">
      <c r="A7" s="14">
        <v>3</v>
      </c>
      <c r="B7" s="4">
        <v>30190</v>
      </c>
      <c r="C7" s="18">
        <v>44844</v>
      </c>
      <c r="D7" s="4" t="s">
        <v>21</v>
      </c>
      <c r="E7" s="6" t="s">
        <v>24</v>
      </c>
      <c r="F7" s="3">
        <v>0</v>
      </c>
      <c r="G7" s="6">
        <v>10</v>
      </c>
      <c r="H7" s="3">
        <v>10</v>
      </c>
      <c r="I7" s="6" t="s">
        <v>27</v>
      </c>
      <c r="J7" s="3">
        <v>2</v>
      </c>
      <c r="K7" s="11">
        <f>F7+H7+J7</f>
        <v>12</v>
      </c>
      <c r="L7" s="1" t="s">
        <v>21</v>
      </c>
      <c r="M7" s="9">
        <v>19</v>
      </c>
      <c r="N7" s="6" t="s">
        <v>26</v>
      </c>
      <c r="O7" s="12">
        <v>0.02</v>
      </c>
      <c r="P7" s="6"/>
      <c r="Q7" s="12"/>
      <c r="R7" s="6"/>
      <c r="S7" s="12"/>
      <c r="T7" s="17">
        <f>(O7+Q7+S7)*(K7+M7)</f>
        <v>0.62</v>
      </c>
      <c r="U7" s="15">
        <f>T7+K7+M7</f>
        <v>31.619999999999997</v>
      </c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</row>
    <row r="8" spans="1:48" s="2" customFormat="1" ht="40.5" customHeight="1" x14ac:dyDescent="0.25">
      <c r="A8" s="14">
        <v>4</v>
      </c>
      <c r="B8" s="4">
        <v>30191</v>
      </c>
      <c r="C8" s="18">
        <v>44844</v>
      </c>
      <c r="D8" s="4" t="s">
        <v>21</v>
      </c>
      <c r="E8" s="6" t="s">
        <v>24</v>
      </c>
      <c r="F8" s="3">
        <v>0</v>
      </c>
      <c r="G8" s="6">
        <v>10</v>
      </c>
      <c r="H8" s="3">
        <v>10</v>
      </c>
      <c r="I8" s="6" t="s">
        <v>23</v>
      </c>
      <c r="J8" s="3">
        <v>6</v>
      </c>
      <c r="K8" s="11">
        <f>F8+H8+J8</f>
        <v>16</v>
      </c>
      <c r="L8" s="1" t="s">
        <v>21</v>
      </c>
      <c r="M8" s="9">
        <v>7</v>
      </c>
      <c r="N8" s="6"/>
      <c r="O8" s="12"/>
      <c r="P8" s="6">
        <v>0</v>
      </c>
      <c r="Q8" s="12"/>
      <c r="R8" s="6"/>
      <c r="S8" s="12"/>
      <c r="T8" s="17">
        <f>(O8+Q8+S8)*(K8+M8)</f>
        <v>0</v>
      </c>
      <c r="U8" s="15">
        <f>T8+K8+M8</f>
        <v>23</v>
      </c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</row>
    <row r="9" spans="1:48" s="2" customFormat="1" ht="40.5" customHeight="1" x14ac:dyDescent="0.25">
      <c r="A9" s="14">
        <v>5</v>
      </c>
      <c r="B9" s="4">
        <v>30188</v>
      </c>
      <c r="C9" s="18">
        <v>44844</v>
      </c>
      <c r="D9" s="4" t="s">
        <v>21</v>
      </c>
      <c r="E9" s="6" t="s">
        <v>24</v>
      </c>
      <c r="F9" s="3">
        <v>0</v>
      </c>
      <c r="G9" s="6">
        <v>0</v>
      </c>
      <c r="H9" s="3">
        <v>0</v>
      </c>
      <c r="I9" s="6" t="s">
        <v>22</v>
      </c>
      <c r="J9" s="3">
        <v>4</v>
      </c>
      <c r="K9" s="11">
        <f>F9+H9+J9</f>
        <v>4</v>
      </c>
      <c r="L9" s="1" t="s">
        <v>21</v>
      </c>
      <c r="M9" s="9">
        <v>8</v>
      </c>
      <c r="N9" s="6" t="s">
        <v>25</v>
      </c>
      <c r="O9" s="19">
        <v>1.4999999999999999E-2</v>
      </c>
      <c r="P9" s="6"/>
      <c r="Q9" s="12"/>
      <c r="R9" s="6"/>
      <c r="S9" s="12"/>
      <c r="T9" s="17">
        <f>(O9+Q9+S9)*(K9+M9)</f>
        <v>0.18</v>
      </c>
      <c r="U9" s="15">
        <f>T9+K9+M9</f>
        <v>12.18</v>
      </c>
      <c r="V9" s="16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</row>
  </sheetData>
  <sortState ref="A4:AX9">
    <sortCondition descending="1" ref="U4:U9"/>
  </sortState>
  <mergeCells count="2">
    <mergeCell ref="A1:U1"/>
    <mergeCell ref="A2:U2"/>
  </mergeCells>
  <pageMargins left="0.25" right="0.25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ΚΑΤΑΤΑΞΗΣ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Κωνσταντίνα Φούσα</dc:creator>
  <cp:lastModifiedBy>Κωνσταντίνα Φούσα</cp:lastModifiedBy>
  <cp:lastPrinted>2022-10-25T07:15:21Z</cp:lastPrinted>
  <dcterms:created xsi:type="dcterms:W3CDTF">2019-03-07T09:21:23Z</dcterms:created>
  <dcterms:modified xsi:type="dcterms:W3CDTF">2022-11-11T13:25:16Z</dcterms:modified>
</cp:coreProperties>
</file>