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activeTab="0"/>
  </bookViews>
  <sheets>
    <sheet name="ΑΜΟΙΒΕΣ ΚΑΘΑΡΙΟΤΗΤΑΣ" sheetId="1" r:id="rId1"/>
  </sheets>
  <definedNames>
    <definedName name="_xlnm.Print_Area" localSheetId="0">'ΑΜΟΙΒΕΣ ΚΑΘΑΡΙΟΤΗΤΑΣ'!$A$1:$T$15</definedName>
  </definedNames>
  <calcPr fullCalcOnLoad="1"/>
</workbook>
</file>

<file path=xl/sharedStrings.xml><?xml version="1.0" encoding="utf-8"?>
<sst xmlns="http://schemas.openxmlformats.org/spreadsheetml/2006/main" count="25" uniqueCount="23">
  <si>
    <t>Α/Α</t>
  </si>
  <si>
    <t xml:space="preserve">ΑΙΘΟΥΣΕΣ </t>
  </si>
  <si>
    <t>Α1</t>
  </si>
  <si>
    <t xml:space="preserve">ΑΜΟΙΒΗ ΓΙΑ ΜΗΝΕΣ (10) </t>
  </si>
  <si>
    <t>Α2</t>
  </si>
  <si>
    <t>ΑΜΟΙΒΗ ΚΑΘΑΡΙΟΤΗΤΑΣ ΧΩΡΩΝ ΥΓΕΙΝΗΣ ΚΑΙ ΚΟΙΝΟΧΡΗΣΤΩΝ ΑΙΘΟΥΣΩΝ  ΓΙΑ ΜΗΝΕΣ (10)</t>
  </si>
  <si>
    <t>Α3</t>
  </si>
  <si>
    <t>ΣΥΝΟΛΙΚΗ ΑΜΟΙΒΗ  ΓΙΑ ΜΗΝΕΣ (10) 
(Α1+Α2)</t>
  </si>
  <si>
    <t>Α4</t>
  </si>
  <si>
    <t>Α5</t>
  </si>
  <si>
    <t>ΣΥΝΟΛΟ ΣΥΜΒΑΣΗΣ  (Α3+Α5)</t>
  </si>
  <si>
    <t xml:space="preserve">ΟΛΟΗΜΕΡΑ ΣΧΟΛΕΙΑ </t>
  </si>
  <si>
    <t>Β1</t>
  </si>
  <si>
    <t xml:space="preserve">ΑΜΟΙΒΗ  ΓΙΑ ΜΗΝΕΣ (10) </t>
  </si>
  <si>
    <t>Β2</t>
  </si>
  <si>
    <t>Β3</t>
  </si>
  <si>
    <t>ΣΥΝΟΛΟ ΣΥΜΒΑΣΗΣ (Β1+Β3)</t>
  </si>
  <si>
    <t>ΕΡΓΟΔΟΤΙΚΗ ΕΙΣΦΟΡΑ (A3 x 25,06%)</t>
  </si>
  <si>
    <t>ΕΡΓΟΔΟΤΙΚΗ ΕΙΣΦΟΡΑ (Β1 x 25,06%)</t>
  </si>
  <si>
    <t>ΕΙΣΦΟΡΑ ΕΡΓΑΖΟΜΕΝΟΥ (Α3 x 16%)</t>
  </si>
  <si>
    <t>ΕΙΣΦΟΡΑ ΕΡΓΑΖΟΜΕΝΟΥ (Β1 x 16%)</t>
  </si>
  <si>
    <t>1</t>
  </si>
  <si>
    <t>ΠΙΝΑΚΑΣ ΑΜΟΙΒΩΝ ΚΑΘΑΡΙΣΤΡΙΩΝ 2018-2019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</si>
</sst>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0"/>
      <name val="Arial"/>
      <family val="0"/>
    </font>
    <font>
      <b/>
      <i/>
      <sz val="12"/>
      <name val="Calibri"/>
      <family val="0"/>
    </font>
    <font>
      <i/>
      <sz val="12"/>
      <name val="Calibri"/>
      <family val="0"/>
    </font>
    <font>
      <b/>
      <u val="single"/>
      <sz val="12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9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0" xfId="0" applyNumberFormat="1" applyFont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7" fillId="0" borderId="11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B1" sqref="B1:T1"/>
    </sheetView>
  </sheetViews>
  <sheetFormatPr defaultColWidth="14.421875" defaultRowHeight="15" customHeight="1"/>
  <cols>
    <col min="1" max="1" width="5.28125" style="0" customWidth="1"/>
    <col min="2" max="2" width="53.421875" style="0" customWidth="1"/>
    <col min="3" max="20" width="9.57421875" style="0" customWidth="1"/>
    <col min="21" max="21" width="8.8515625" style="0" customWidth="1"/>
  </cols>
  <sheetData>
    <row r="1" spans="1:21" ht="15">
      <c r="A1" s="1"/>
      <c r="B1" s="15" t="s">
        <v>22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  <c r="U1" s="2"/>
    </row>
    <row r="2" spans="1:21" ht="15">
      <c r="A2" s="3" t="s">
        <v>0</v>
      </c>
      <c r="B2" s="4" t="s">
        <v>1</v>
      </c>
      <c r="C2" s="5" t="s">
        <v>21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2"/>
    </row>
    <row r="3" spans="1:21" ht="15">
      <c r="A3" s="3" t="s">
        <v>2</v>
      </c>
      <c r="B3" s="3" t="s">
        <v>3</v>
      </c>
      <c r="C3" s="6">
        <v>859.04</v>
      </c>
      <c r="D3" s="6">
        <v>1108.64</v>
      </c>
      <c r="E3" s="6">
        <v>1358.24</v>
      </c>
      <c r="F3" s="6">
        <v>1607.84</v>
      </c>
      <c r="G3" s="6">
        <v>1857.44</v>
      </c>
      <c r="H3" s="6">
        <v>2107.04</v>
      </c>
      <c r="I3" s="6">
        <v>2459.6</v>
      </c>
      <c r="J3" s="6">
        <v>2812.16</v>
      </c>
      <c r="K3" s="6">
        <v>3164.72</v>
      </c>
      <c r="L3" s="6">
        <v>3517.28</v>
      </c>
      <c r="M3" s="6">
        <v>3869.84</v>
      </c>
      <c r="N3" s="6">
        <v>4222.4</v>
      </c>
      <c r="O3" s="6">
        <v>4574.96</v>
      </c>
      <c r="P3" s="6">
        <v>4927.52</v>
      </c>
      <c r="Q3" s="6">
        <v>5280.08</v>
      </c>
      <c r="R3" s="6">
        <v>5632.64</v>
      </c>
      <c r="S3" s="6">
        <v>5985.2</v>
      </c>
      <c r="T3" s="6">
        <v>6337.76</v>
      </c>
      <c r="U3" s="2"/>
    </row>
    <row r="4" spans="1:21" ht="30.75">
      <c r="A4" s="3" t="s">
        <v>4</v>
      </c>
      <c r="B4" s="3" t="s">
        <v>5</v>
      </c>
      <c r="C4" s="6">
        <v>20.5</v>
      </c>
      <c r="D4" s="6">
        <v>41</v>
      </c>
      <c r="E4" s="6">
        <v>61.5</v>
      </c>
      <c r="F4" s="6">
        <v>82</v>
      </c>
      <c r="G4" s="6">
        <v>102.5</v>
      </c>
      <c r="H4" s="6">
        <v>123</v>
      </c>
      <c r="I4" s="6">
        <v>143.5</v>
      </c>
      <c r="J4" s="6">
        <v>164</v>
      </c>
      <c r="K4" s="6">
        <v>184.5</v>
      </c>
      <c r="L4" s="6">
        <v>205</v>
      </c>
      <c r="M4" s="6">
        <v>225.5</v>
      </c>
      <c r="N4" s="6">
        <v>246</v>
      </c>
      <c r="O4" s="6">
        <v>266.5</v>
      </c>
      <c r="P4" s="6">
        <v>287</v>
      </c>
      <c r="Q4" s="6">
        <v>307.5</v>
      </c>
      <c r="R4" s="6">
        <v>328</v>
      </c>
      <c r="S4" s="6">
        <v>348.5</v>
      </c>
      <c r="T4" s="6">
        <v>369</v>
      </c>
      <c r="U4" s="2"/>
    </row>
    <row r="5" spans="1:21" ht="30.75">
      <c r="A5" s="3" t="s">
        <v>6</v>
      </c>
      <c r="B5" s="3" t="s">
        <v>7</v>
      </c>
      <c r="C5" s="4">
        <f aca="true" t="shared" si="0" ref="C5:T5">SUM(C3:C4)</f>
        <v>879.54</v>
      </c>
      <c r="D5" s="4">
        <f t="shared" si="0"/>
        <v>1149.64</v>
      </c>
      <c r="E5" s="4">
        <f t="shared" si="0"/>
        <v>1419.74</v>
      </c>
      <c r="F5" s="4">
        <f t="shared" si="0"/>
        <v>1689.84</v>
      </c>
      <c r="G5" s="4">
        <f t="shared" si="0"/>
        <v>1959.94</v>
      </c>
      <c r="H5" s="4">
        <f t="shared" si="0"/>
        <v>2230.04</v>
      </c>
      <c r="I5" s="4">
        <f t="shared" si="0"/>
        <v>2603.1</v>
      </c>
      <c r="J5" s="4">
        <f t="shared" si="0"/>
        <v>2976.16</v>
      </c>
      <c r="K5" s="4">
        <f t="shared" si="0"/>
        <v>3349.22</v>
      </c>
      <c r="L5" s="4">
        <f t="shared" si="0"/>
        <v>3722.28</v>
      </c>
      <c r="M5" s="4">
        <f t="shared" si="0"/>
        <v>4095.34</v>
      </c>
      <c r="N5" s="4">
        <f t="shared" si="0"/>
        <v>4468.4</v>
      </c>
      <c r="O5" s="4">
        <f t="shared" si="0"/>
        <v>4841.46</v>
      </c>
      <c r="P5" s="4">
        <f t="shared" si="0"/>
        <v>5214.52</v>
      </c>
      <c r="Q5" s="4">
        <f t="shared" si="0"/>
        <v>5587.58</v>
      </c>
      <c r="R5" s="4">
        <f t="shared" si="0"/>
        <v>5960.64</v>
      </c>
      <c r="S5" s="4">
        <f t="shared" si="0"/>
        <v>6333.7</v>
      </c>
      <c r="T5" s="4">
        <f t="shared" si="0"/>
        <v>6706.76</v>
      </c>
      <c r="U5" s="7"/>
    </row>
    <row r="6" spans="1:21" ht="15">
      <c r="A6" s="8" t="s">
        <v>8</v>
      </c>
      <c r="B6" s="12" t="s">
        <v>19</v>
      </c>
      <c r="C6" s="9">
        <f>ROUND(C5*16%,2)</f>
        <v>140.73</v>
      </c>
      <c r="D6" s="9">
        <f aca="true" t="shared" si="1" ref="D6:T6">ROUND(D5*16%,2)</f>
        <v>183.94</v>
      </c>
      <c r="E6" s="9">
        <f t="shared" si="1"/>
        <v>227.16</v>
      </c>
      <c r="F6" s="9">
        <f t="shared" si="1"/>
        <v>270.37</v>
      </c>
      <c r="G6" s="9">
        <f t="shared" si="1"/>
        <v>313.59</v>
      </c>
      <c r="H6" s="9">
        <f t="shared" si="1"/>
        <v>356.81</v>
      </c>
      <c r="I6" s="9">
        <f t="shared" si="1"/>
        <v>416.5</v>
      </c>
      <c r="J6" s="9">
        <f t="shared" si="1"/>
        <v>476.19</v>
      </c>
      <c r="K6" s="9">
        <f t="shared" si="1"/>
        <v>535.88</v>
      </c>
      <c r="L6" s="9">
        <f t="shared" si="1"/>
        <v>595.56</v>
      </c>
      <c r="M6" s="9">
        <f t="shared" si="1"/>
        <v>655.25</v>
      </c>
      <c r="N6" s="9">
        <f t="shared" si="1"/>
        <v>714.94</v>
      </c>
      <c r="O6" s="9">
        <f t="shared" si="1"/>
        <v>774.63</v>
      </c>
      <c r="P6" s="9">
        <f t="shared" si="1"/>
        <v>834.32</v>
      </c>
      <c r="Q6" s="9">
        <f t="shared" si="1"/>
        <v>894.01</v>
      </c>
      <c r="R6" s="9">
        <f t="shared" si="1"/>
        <v>953.7</v>
      </c>
      <c r="S6" s="9">
        <f t="shared" si="1"/>
        <v>1013.39</v>
      </c>
      <c r="T6" s="9">
        <f t="shared" si="1"/>
        <v>1073.08</v>
      </c>
      <c r="U6" s="10"/>
    </row>
    <row r="7" spans="1:21" ht="15">
      <c r="A7" s="3" t="s">
        <v>9</v>
      </c>
      <c r="B7" s="4" t="s">
        <v>17</v>
      </c>
      <c r="C7" s="6">
        <f aca="true" t="shared" si="2" ref="C7:T7">ROUND(C5*25.06%,2)</f>
        <v>220.41</v>
      </c>
      <c r="D7" s="6">
        <f t="shared" si="2"/>
        <v>288.1</v>
      </c>
      <c r="E7" s="6">
        <f t="shared" si="2"/>
        <v>355.79</v>
      </c>
      <c r="F7" s="6">
        <f t="shared" si="2"/>
        <v>423.47</v>
      </c>
      <c r="G7" s="6">
        <f t="shared" si="2"/>
        <v>491.16</v>
      </c>
      <c r="H7" s="6">
        <f t="shared" si="2"/>
        <v>558.85</v>
      </c>
      <c r="I7" s="6">
        <f t="shared" si="2"/>
        <v>652.34</v>
      </c>
      <c r="J7" s="6">
        <f t="shared" si="2"/>
        <v>745.83</v>
      </c>
      <c r="K7" s="6">
        <f t="shared" si="2"/>
        <v>839.31</v>
      </c>
      <c r="L7" s="6">
        <f t="shared" si="2"/>
        <v>932.8</v>
      </c>
      <c r="M7" s="6">
        <f t="shared" si="2"/>
        <v>1026.29</v>
      </c>
      <c r="N7" s="6">
        <f t="shared" si="2"/>
        <v>1119.78</v>
      </c>
      <c r="O7" s="6">
        <f t="shared" si="2"/>
        <v>1213.27</v>
      </c>
      <c r="P7" s="6">
        <f t="shared" si="2"/>
        <v>1306.76</v>
      </c>
      <c r="Q7" s="6">
        <f t="shared" si="2"/>
        <v>1400.25</v>
      </c>
      <c r="R7" s="6">
        <f t="shared" si="2"/>
        <v>1493.74</v>
      </c>
      <c r="S7" s="6">
        <f t="shared" si="2"/>
        <v>1587.23</v>
      </c>
      <c r="T7" s="6">
        <f t="shared" si="2"/>
        <v>1680.71</v>
      </c>
      <c r="U7" s="2"/>
    </row>
    <row r="8" spans="1:21" ht="15">
      <c r="A8" s="4"/>
      <c r="B8" s="3" t="s">
        <v>10</v>
      </c>
      <c r="C8" s="4">
        <f aca="true" t="shared" si="3" ref="C8:T8">C5+C7</f>
        <v>1099.95</v>
      </c>
      <c r="D8" s="4">
        <f t="shared" si="3"/>
        <v>1437.7400000000002</v>
      </c>
      <c r="E8" s="4">
        <f t="shared" si="3"/>
        <v>1775.53</v>
      </c>
      <c r="F8" s="4">
        <f t="shared" si="3"/>
        <v>2113.31</v>
      </c>
      <c r="G8" s="4">
        <f t="shared" si="3"/>
        <v>2451.1</v>
      </c>
      <c r="H8" s="4">
        <f t="shared" si="3"/>
        <v>2788.89</v>
      </c>
      <c r="I8" s="4">
        <f t="shared" si="3"/>
        <v>3255.44</v>
      </c>
      <c r="J8" s="4">
        <f t="shared" si="3"/>
        <v>3721.99</v>
      </c>
      <c r="K8" s="4">
        <f t="shared" si="3"/>
        <v>4188.53</v>
      </c>
      <c r="L8" s="4">
        <f t="shared" si="3"/>
        <v>4655.08</v>
      </c>
      <c r="M8" s="4">
        <f t="shared" si="3"/>
        <v>5121.63</v>
      </c>
      <c r="N8" s="4">
        <f t="shared" si="3"/>
        <v>5588.179999999999</v>
      </c>
      <c r="O8" s="4">
        <f t="shared" si="3"/>
        <v>6054.73</v>
      </c>
      <c r="P8" s="4">
        <f t="shared" si="3"/>
        <v>6521.280000000001</v>
      </c>
      <c r="Q8" s="4">
        <f t="shared" si="3"/>
        <v>6987.83</v>
      </c>
      <c r="R8" s="4">
        <f t="shared" si="3"/>
        <v>7454.38</v>
      </c>
      <c r="S8" s="4">
        <f t="shared" si="3"/>
        <v>7920.93</v>
      </c>
      <c r="T8" s="4">
        <f t="shared" si="3"/>
        <v>8387.470000000001</v>
      </c>
      <c r="U8" s="7"/>
    </row>
    <row r="9" spans="1:21" ht="15">
      <c r="A9" s="4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"/>
    </row>
    <row r="10" spans="1:21" ht="15">
      <c r="A10" s="11"/>
      <c r="B10" s="18" t="s">
        <v>11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2"/>
    </row>
    <row r="11" spans="1:21" ht="15">
      <c r="A11" s="3" t="s">
        <v>0</v>
      </c>
      <c r="B11" s="4" t="s">
        <v>1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  <c r="S11" s="5">
        <v>17</v>
      </c>
      <c r="T11" s="5">
        <v>18</v>
      </c>
      <c r="U11" s="2"/>
    </row>
    <row r="12" spans="1:21" ht="15">
      <c r="A12" s="3" t="s">
        <v>12</v>
      </c>
      <c r="B12" s="3" t="s">
        <v>13</v>
      </c>
      <c r="C12" s="6">
        <v>352.56</v>
      </c>
      <c r="D12" s="6">
        <v>705.12</v>
      </c>
      <c r="E12" s="6">
        <v>1057.68</v>
      </c>
      <c r="F12" s="6">
        <v>1410.24</v>
      </c>
      <c r="G12" s="6">
        <v>1762.8</v>
      </c>
      <c r="H12" s="6">
        <v>2115.36</v>
      </c>
      <c r="I12" s="6">
        <v>2467.92</v>
      </c>
      <c r="J12" s="6">
        <v>2820.48</v>
      </c>
      <c r="K12" s="6">
        <v>3173.04</v>
      </c>
      <c r="L12" s="6">
        <v>3525.6</v>
      </c>
      <c r="M12" s="6">
        <v>3878.16</v>
      </c>
      <c r="N12" s="6">
        <v>4230.72</v>
      </c>
      <c r="O12" s="6">
        <v>4583.28</v>
      </c>
      <c r="P12" s="6">
        <v>4935.84</v>
      </c>
      <c r="Q12" s="6">
        <v>5288.4</v>
      </c>
      <c r="R12" s="6">
        <v>5640.96</v>
      </c>
      <c r="S12" s="6">
        <v>5993.52</v>
      </c>
      <c r="T12" s="6">
        <v>6346.08</v>
      </c>
      <c r="U12" s="2"/>
    </row>
    <row r="13" spans="1:21" ht="15">
      <c r="A13" s="8" t="s">
        <v>14</v>
      </c>
      <c r="B13" s="12" t="s">
        <v>20</v>
      </c>
      <c r="C13" s="9">
        <f>ROUND(C12*16%,2)</f>
        <v>56.41</v>
      </c>
      <c r="D13" s="9">
        <f aca="true" t="shared" si="4" ref="D13:T13">ROUND(D12*16%,2)</f>
        <v>112.82</v>
      </c>
      <c r="E13" s="9">
        <f t="shared" si="4"/>
        <v>169.23</v>
      </c>
      <c r="F13" s="9">
        <f t="shared" si="4"/>
        <v>225.64</v>
      </c>
      <c r="G13" s="9">
        <f t="shared" si="4"/>
        <v>282.05</v>
      </c>
      <c r="H13" s="9">
        <f t="shared" si="4"/>
        <v>338.46</v>
      </c>
      <c r="I13" s="9">
        <f t="shared" si="4"/>
        <v>394.87</v>
      </c>
      <c r="J13" s="9">
        <f t="shared" si="4"/>
        <v>451.28</v>
      </c>
      <c r="K13" s="9">
        <f t="shared" si="4"/>
        <v>507.69</v>
      </c>
      <c r="L13" s="9">
        <f t="shared" si="4"/>
        <v>564.1</v>
      </c>
      <c r="M13" s="9">
        <f t="shared" si="4"/>
        <v>620.51</v>
      </c>
      <c r="N13" s="9">
        <f t="shared" si="4"/>
        <v>676.92</v>
      </c>
      <c r="O13" s="9">
        <f t="shared" si="4"/>
        <v>733.32</v>
      </c>
      <c r="P13" s="9">
        <f t="shared" si="4"/>
        <v>789.73</v>
      </c>
      <c r="Q13" s="9">
        <f t="shared" si="4"/>
        <v>846.14</v>
      </c>
      <c r="R13" s="9">
        <f t="shared" si="4"/>
        <v>902.55</v>
      </c>
      <c r="S13" s="9">
        <f t="shared" si="4"/>
        <v>958.96</v>
      </c>
      <c r="T13" s="9">
        <f t="shared" si="4"/>
        <v>1015.37</v>
      </c>
      <c r="U13" s="10"/>
    </row>
    <row r="14" spans="1:21" ht="15">
      <c r="A14" s="3" t="s">
        <v>15</v>
      </c>
      <c r="B14" s="4" t="s">
        <v>18</v>
      </c>
      <c r="C14" s="6">
        <f aca="true" t="shared" si="5" ref="C14:T14">ROUND(C12*25.06%,2)</f>
        <v>88.35</v>
      </c>
      <c r="D14" s="6">
        <f t="shared" si="5"/>
        <v>176.7</v>
      </c>
      <c r="E14" s="6">
        <f t="shared" si="5"/>
        <v>265.05</v>
      </c>
      <c r="F14" s="6">
        <f t="shared" si="5"/>
        <v>353.41</v>
      </c>
      <c r="G14" s="6">
        <f t="shared" si="5"/>
        <v>441.76</v>
      </c>
      <c r="H14" s="6">
        <f t="shared" si="5"/>
        <v>530.11</v>
      </c>
      <c r="I14" s="6">
        <f t="shared" si="5"/>
        <v>618.46</v>
      </c>
      <c r="J14" s="6">
        <f t="shared" si="5"/>
        <v>706.81</v>
      </c>
      <c r="K14" s="6">
        <f t="shared" si="5"/>
        <v>795.16</v>
      </c>
      <c r="L14" s="6">
        <f t="shared" si="5"/>
        <v>883.52</v>
      </c>
      <c r="M14" s="6">
        <f t="shared" si="5"/>
        <v>971.87</v>
      </c>
      <c r="N14" s="6">
        <f t="shared" si="5"/>
        <v>1060.22</v>
      </c>
      <c r="O14" s="6">
        <f t="shared" si="5"/>
        <v>1148.57</v>
      </c>
      <c r="P14" s="6">
        <f t="shared" si="5"/>
        <v>1236.92</v>
      </c>
      <c r="Q14" s="6">
        <f t="shared" si="5"/>
        <v>1325.27</v>
      </c>
      <c r="R14" s="6">
        <f t="shared" si="5"/>
        <v>1413.62</v>
      </c>
      <c r="S14" s="6">
        <f t="shared" si="5"/>
        <v>1501.98</v>
      </c>
      <c r="T14" s="6">
        <f t="shared" si="5"/>
        <v>1590.33</v>
      </c>
      <c r="U14" s="2"/>
    </row>
    <row r="15" spans="1:21" ht="15">
      <c r="A15" s="3"/>
      <c r="B15" s="3" t="s">
        <v>16</v>
      </c>
      <c r="C15" s="4">
        <f aca="true" t="shared" si="6" ref="C15:T15">C12+C14</f>
        <v>440.90999999999997</v>
      </c>
      <c r="D15" s="4">
        <f t="shared" si="6"/>
        <v>881.8199999999999</v>
      </c>
      <c r="E15" s="4">
        <f t="shared" si="6"/>
        <v>1322.73</v>
      </c>
      <c r="F15" s="4">
        <f t="shared" si="6"/>
        <v>1763.65</v>
      </c>
      <c r="G15" s="4">
        <f t="shared" si="6"/>
        <v>2204.56</v>
      </c>
      <c r="H15" s="4">
        <f t="shared" si="6"/>
        <v>2645.4700000000003</v>
      </c>
      <c r="I15" s="4">
        <f t="shared" si="6"/>
        <v>3086.38</v>
      </c>
      <c r="J15" s="4">
        <f t="shared" si="6"/>
        <v>3527.29</v>
      </c>
      <c r="K15" s="4">
        <f t="shared" si="6"/>
        <v>3968.2</v>
      </c>
      <c r="L15" s="4">
        <f t="shared" si="6"/>
        <v>4409.12</v>
      </c>
      <c r="M15" s="4">
        <f t="shared" si="6"/>
        <v>4850.03</v>
      </c>
      <c r="N15" s="4">
        <f t="shared" si="6"/>
        <v>5290.9400000000005</v>
      </c>
      <c r="O15" s="4">
        <f t="shared" si="6"/>
        <v>5731.849999999999</v>
      </c>
      <c r="P15" s="4">
        <f t="shared" si="6"/>
        <v>6172.76</v>
      </c>
      <c r="Q15" s="4">
        <f t="shared" si="6"/>
        <v>6613.67</v>
      </c>
      <c r="R15" s="4">
        <f t="shared" si="6"/>
        <v>7054.58</v>
      </c>
      <c r="S15" s="4">
        <f t="shared" si="6"/>
        <v>7495.5</v>
      </c>
      <c r="T15" s="4">
        <f t="shared" si="6"/>
        <v>7936.41</v>
      </c>
      <c r="U15" s="7"/>
    </row>
    <row r="16" spans="1:2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21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1:2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</row>
    <row r="20" spans="1:21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</row>
  </sheetData>
  <sheetProtection/>
  <mergeCells count="2">
    <mergeCell ref="B1:T1"/>
    <mergeCell ref="B10:T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Τασούλα Πράσσου</dc:creator>
  <cp:keywords/>
  <dc:description/>
  <cp:lastModifiedBy>Τασούλα Πράσσου</cp:lastModifiedBy>
  <cp:lastPrinted>2017-09-11T08:03:34Z</cp:lastPrinted>
  <dcterms:created xsi:type="dcterms:W3CDTF">2017-09-11T07:58:19Z</dcterms:created>
  <dcterms:modified xsi:type="dcterms:W3CDTF">2018-09-04T10:46:58Z</dcterms:modified>
  <cp:category/>
  <cp:version/>
  <cp:contentType/>
  <cp:contentStatus/>
</cp:coreProperties>
</file>